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Алтайэнергосбыт!$A$25:$AI$240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X227" i="1" l="1"/>
  <c r="X226" i="1"/>
  <c r="W225" i="1" l="1"/>
  <c r="X224" i="1" l="1"/>
  <c r="W223" i="1" l="1"/>
  <c r="W108" i="1" l="1"/>
  <c r="W90" i="1"/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34" i="1" l="1"/>
  <c r="W233" i="1"/>
  <c r="W88" i="1" l="1"/>
  <c r="W231" i="1"/>
  <c r="W42" i="1"/>
  <c r="W142" i="1" l="1"/>
  <c r="W141" i="1"/>
  <c r="W155" i="1" l="1"/>
  <c r="W70" i="1" l="1"/>
  <c r="W59" i="1"/>
  <c r="U240" i="1" l="1"/>
</calcChain>
</file>

<file path=xl/sharedStrings.xml><?xml version="1.0" encoding="utf-8"?>
<sst xmlns="http://schemas.openxmlformats.org/spreadsheetml/2006/main" count="4788" uniqueCount="950">
  <si>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</si>
  <si>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</si>
  <si>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</si>
  <si>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</si>
  <si>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</si>
  <si>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</si>
  <si>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</si>
  <si>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</si>
  <si>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</si>
  <si>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</si>
  <si>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</si>
  <si>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</si>
  <si>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</si>
  <si>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</si>
  <si>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</si>
  <si>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</si>
  <si>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</si>
  <si>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</si>
  <si>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</si>
  <si>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</si>
  <si>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</si>
  <si>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</si>
  <si>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</si>
  <si>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</si>
  <si>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</si>
  <si>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</si>
  <si>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</si>
  <si>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</si>
  <si>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</si>
  <si>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</si>
  <si>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</si>
  <si>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</si>
  <si>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</si>
  <si>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</si>
  <si>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</si>
  <si>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</si>
  <si>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</si>
  <si>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</si>
  <si>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</si>
  <si>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</si>
  <si>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</si>
  <si>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</si>
  <si>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</si>
  <si>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</si>
  <si>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</si>
  <si>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</si>
  <si>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</si>
  <si>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</si>
  <si>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</si>
  <si>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</si>
  <si>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</si>
  <si>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</si>
  <si>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</si>
  <si>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</si>
  <si>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</si>
  <si>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</si>
  <si>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</si>
  <si>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</si>
  <si>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</si>
  <si>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</si>
  <si>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</si>
  <si>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</si>
  <si>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</si>
  <si>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</si>
  <si>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</si>
  <si>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</si>
  <si>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</si>
  <si>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</si>
  <si>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</si>
  <si>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</si>
  <si>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</si>
  <si>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</si>
  <si>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</si>
  <si>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</si>
  <si>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</si>
  <si>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</si>
  <si>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</si>
  <si>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</si>
  <si>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</si>
  <si>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</si>
  <si>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</si>
  <si>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</si>
  <si>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</si>
  <si>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</si>
  <si>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</si>
  <si>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</si>
  <si>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</si>
  <si>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</si>
  <si>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</si>
  <si>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</si>
  <si>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</si>
  <si>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</si>
  <si>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</si>
  <si>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</si>
  <si>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</si>
  <si>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</si>
  <si>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</si>
  <si>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</si>
  <si>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</si>
  <si>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</si>
  <si>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</si>
  <si>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</si>
  <si>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</si>
  <si>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</si>
  <si>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</si>
  <si>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</si>
  <si>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</si>
  <si>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</si>
  <si>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</si>
  <si>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</si>
  <si>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</si>
  <si>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</si>
  <si>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</si>
  <si>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</si>
  <si>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</si>
  <si>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</si>
  <si>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</si>
  <si>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</si>
  <si>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</si>
  <si>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</si>
  <si>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</si>
  <si>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</si>
  <si>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</si>
  <si>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</si>
  <si>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</si>
  <si>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</si>
  <si>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</si>
  <si>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</si>
  <si>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</si>
  <si>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</si>
  <si>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</si>
  <si>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</si>
  <si>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</si>
  <si>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</si>
  <si>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</si>
  <si>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</si>
  <si>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</si>
  <si>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</si>
  <si>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</si>
  <si>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</si>
  <si>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</si>
  <si>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</si>
  <si>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</si>
  <si>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</si>
  <si>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</si>
  <si>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</si>
  <si>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</si>
  <si>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</si>
  <si>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</si>
  <si>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</si>
  <si>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</si>
  <si>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</si>
  <si>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</si>
  <si>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</si>
  <si>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</si>
  <si>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</si>
  <si>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</si>
  <si>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</si>
  <si>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</si>
  <si>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</si>
  <si>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</si>
  <si>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</si>
  <si>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</si>
  <si>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</si>
  <si>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</si>
  <si>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</si>
  <si>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</si>
  <si>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</si>
  <si>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</si>
  <si>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</si>
  <si>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</si>
  <si>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</si>
  <si>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</si>
  <si>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</si>
  <si>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</si>
  <si>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</si>
  <si>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</si>
  <si>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</si>
  <si>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</si>
  <si>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</si>
  <si>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</si>
  <si>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</si>
  <si>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</si>
  <si>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</si>
  <si>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</si>
  <si>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</si>
  <si>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</si>
  <si>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</si>
  <si>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</si>
  <si>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</si>
  <si>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</si>
  <si>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</si>
  <si>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</si>
  <si>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</si>
  <si>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</si>
  <si>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</si>
  <si>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</si>
  <si>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</si>
  <si>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</si>
  <si>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</si>
  <si>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</si>
  <si>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</si>
  <si>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</si>
  <si>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</si>
  <si>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</si>
  <si>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</si>
  <si>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</si>
  <si>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</si>
  <si>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</si>
  <si>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</si>
  <si>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</si>
  <si>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</si>
  <si>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</si>
  <si>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</si>
  <si>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</si>
  <si>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</si>
  <si>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</si>
  <si>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</si>
  <si>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</si>
  <si>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</si>
  <si>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</si>
  <si>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</si>
  <si>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</si>
  <si>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</si>
  <si>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</si>
  <si>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</si>
  <si>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</si>
  <si>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</si>
  <si>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</si>
  <si>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</si>
  <si>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</si>
  <si>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</si>
  <si>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</si>
  <si>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</si>
  <si>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</si>
  <si>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</si>
  <si>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</si>
  <si>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</si>
  <si>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</si>
  <si>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</si>
  <si>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</si>
  <si>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</si>
  <si>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</si>
  <si>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</si>
  <si>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</si>
  <si>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</si>
  <si>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</si>
  <si>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</si>
  <si>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</si>
  <si>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</si>
  <si>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</si>
  <si>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</si>
  <si>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</si>
  <si>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</si>
  <si>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</si>
  <si>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</si>
  <si>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</si>
  <si>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</si>
  <si>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</si>
  <si>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</si>
  <si>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</si>
  <si>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</si>
  <si>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</si>
  <si>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</si>
  <si>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</si>
  <si>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</si>
  <si>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</si>
  <si>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</si>
  <si>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</si>
  <si>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</si>
  <si>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</si>
  <si>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</si>
  <si>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</si>
  <si>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</si>
  <si>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</si>
  <si>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</si>
  <si>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</si>
  <si>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</si>
  <si>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</si>
  <si>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</si>
  <si>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</si>
  <si>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</si>
  <si>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</si>
  <si>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</si>
  <si>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</si>
  <si>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</si>
  <si>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</si>
  <si>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</si>
  <si>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</si>
  <si>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</si>
  <si>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</si>
  <si>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</si>
  <si>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</si>
  <si>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</si>
  <si>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</si>
  <si>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</si>
  <si>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</si>
  <si>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</si>
  <si>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</si>
  <si>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</si>
  <si>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</si>
  <si>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</si>
  <si>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</si>
  <si>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</si>
  <si>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</si>
  <si>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</si>
  <si>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</si>
  <si>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</si>
  <si>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</si>
  <si>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</si>
  <si>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</si>
  <si>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</si>
  <si>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</si>
  <si>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</si>
  <si>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</si>
  <si>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</si>
  <si>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</si>
  <si>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</si>
  <si>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</si>
  <si>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</si>
  <si>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</si>
  <si>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</si>
  <si>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</si>
  <si>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</si>
  <si>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</si>
  <si>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</si>
  <si>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</si>
  <si>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</si>
  <si>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</si>
  <si>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</si>
  <si>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</si>
  <si>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</si>
  <si>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</si>
  <si>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</si>
  <si>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</si>
  <si>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</si>
  <si>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</si>
  <si>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</si>
  <si>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</si>
  <si>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</si>
  <si>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</si>
  <si>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</si>
  <si>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</si>
  <si>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</si>
  <si>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</si>
  <si>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</si>
  <si>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</si>
  <si>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</si>
  <si>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</si>
  <si>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</si>
  <si>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</si>
  <si>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</si>
  <si>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</si>
  <si>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</si>
  <si>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</si>
  <si>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</si>
  <si>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</si>
  <si>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</si>
  <si>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</si>
  <si>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</si>
  <si>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</si>
  <si>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</si>
  <si>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</si>
  <si>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</si>
  <si>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</si>
  <si>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</si>
  <si>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</si>
  <si>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</si>
  <si>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</si>
  <si>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</si>
  <si>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</si>
  <si>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</si>
  <si>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</si>
  <si>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</si>
  <si>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</si>
  <si>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</si>
  <si>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</si>
  <si>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</si>
  <si>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</si>
  <si>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</si>
  <si>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</si>
  <si>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</si>
  <si>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</si>
  <si>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</si>
  <si>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</si>
  <si>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</si>
  <si>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</si>
  <si>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</si>
  <si>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</si>
  <si>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</si>
  <si>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</si>
  <si>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</si>
  <si>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</si>
  <si>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</si>
  <si>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</si>
  <si>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</si>
  <si>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</si>
  <si>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</si>
  <si>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</si>
  <si>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</si>
  <si>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</si>
  <si>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</si>
  <si>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</si>
  <si>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</si>
  <si>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</si>
  <si>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</si>
  <si>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</si>
  <si>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</si>
  <si>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</si>
  <si>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</si>
  <si>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</si>
  <si>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</si>
  <si>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</si>
  <si>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</si>
  <si>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</si>
  <si>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</si>
  <si>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</si>
  <si>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</si>
  <si>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</si>
  <si>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</si>
  <si>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</si>
  <si>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</si>
  <si>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</si>
  <si>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</si>
  <si>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</si>
  <si>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</si>
  <si>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</si>
  <si>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</si>
  <si>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</si>
  <si>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</si>
  <si>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</si>
  <si>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</si>
  <si>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</si>
  <si>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</si>
  <si>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</si>
  <si>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</si>
  <si>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</si>
  <si>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</si>
  <si>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</si>
  <si>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</si>
  <si>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</si>
  <si>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</si>
  <si>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</si>
  <si>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</si>
  <si>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</si>
  <si>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</si>
  <si>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</si>
  <si>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</si>
  <si>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</si>
  <si>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</si>
  <si>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</si>
  <si>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</si>
  <si>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</si>
  <si>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</si>
  <si>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</si>
  <si>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</si>
  <si>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</si>
  <si>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</si>
  <si>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</si>
  <si>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</si>
  <si>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</si>
  <si>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</si>
  <si>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</si>
  <si>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</si>
  <si>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</si>
  <si>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</si>
  <si>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</si>
  <si>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</si>
  <si>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</si>
  <si>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</si>
  <si>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</si>
  <si>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</si>
  <si>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</si>
  <si>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</si>
  <si>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</si>
  <si>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</si>
  <si>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</si>
  <si>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</si>
  <si>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</si>
  <si>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</si>
  <si>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</si>
  <si>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</si>
  <si>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</si>
  <si>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</si>
  <si>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</si>
  <si>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</si>
  <si>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</si>
  <si>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</si>
  <si>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</si>
  <si>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</si>
  <si>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</si>
  <si>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</si>
  <si>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</si>
  <si>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</si>
  <si>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</si>
  <si>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</si>
  <si>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</si>
  <si>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</si>
  <si>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</si>
  <si>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</si>
  <si>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</si>
  <si>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</si>
  <si>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</si>
  <si>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</si>
  <si>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</si>
  <si>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</si>
  <si>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</si>
  <si>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</si>
  <si>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</si>
  <si>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</si>
  <si>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</si>
  <si>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</si>
  <si>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</si>
  <si>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</si>
  <si>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</si>
  <si>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</si>
  <si>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</si>
  <si>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</si>
  <si>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</si>
  <si>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</si>
  <si>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</si>
  <si>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</si>
  <si>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</si>
  <si>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</si>
  <si>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</si>
  <si>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</si>
  <si>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</si>
  <si>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</si>
  <si>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</si>
  <si>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</si>
  <si>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</si>
  <si>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</si>
  <si>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</si>
  <si>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</si>
  <si>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</si>
  <si>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</si>
  <si>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</si>
  <si>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</si>
  <si>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</si>
  <si>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</si>
  <si>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</si>
  <si>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</si>
  <si>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</si>
  <si>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</si>
  <si>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</si>
  <si>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</si>
  <si>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</si>
  <si>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</si>
  <si>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</si>
  <si>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</si>
  <si>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</si>
  <si>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</si>
  <si>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</si>
  <si>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</si>
  <si>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</si>
  <si>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</si>
  <si>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</si>
  <si>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</si>
  <si>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</si>
  <si>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</si>
  <si>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</si>
  <si>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</si>
  <si>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</si>
  <si>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</si>
  <si>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</si>
  <si>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</si>
  <si>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</si>
  <si>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</si>
  <si>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</si>
  <si>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</si>
  <si>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</si>
  <si>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</si>
  <si>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</si>
  <si>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</si>
  <si>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</si>
  <si>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</si>
  <si>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</si>
  <si>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</si>
  <si>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</si>
  <si>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</si>
  <si>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</si>
  <si>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</si>
  <si>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</si>
  <si>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</si>
  <si>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</si>
  <si>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</si>
  <si>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</si>
  <si>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</si>
  <si>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</si>
  <si>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</si>
  <si>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</si>
  <si>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</si>
  <si>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</si>
  <si>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</si>
  <si>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</si>
  <si>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</si>
  <si>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</si>
  <si>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</si>
  <si>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</si>
  <si>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</si>
  <si>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</si>
  <si>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</si>
  <si>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</si>
  <si>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</si>
  <si>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</si>
  <si>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</si>
  <si>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</si>
  <si>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</si>
  <si>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</si>
  <si>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</si>
  <si>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</si>
  <si>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</si>
  <si>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</si>
  <si>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</si>
  <si>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</si>
  <si>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</si>
  <si>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</si>
  <si>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</si>
  <si>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</si>
  <si>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</si>
  <si>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</si>
  <si>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</si>
  <si>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</si>
  <si>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</si>
  <si>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</si>
  <si>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</si>
  <si>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</si>
  <si>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</si>
  <si>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</si>
  <si>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</si>
  <si>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</si>
  <si>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</si>
  <si>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</si>
  <si>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</si>
  <si>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</si>
  <si>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</si>
  <si>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</si>
  <si>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</si>
  <si>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</si>
  <si>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</si>
  <si>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</si>
  <si>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</si>
  <si>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</si>
  <si>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</si>
  <si>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</si>
  <si>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</si>
  <si>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</si>
  <si>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</si>
  <si>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</si>
  <si>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</si>
  <si>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</si>
  <si>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</si>
  <si>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</si>
  <si>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</si>
  <si>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</si>
  <si>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</si>
  <si>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</si>
  <si>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</si>
  <si>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</si>
  <si>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</si>
  <si>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</si>
  <si>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</si>
  <si>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</si>
  <si>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</si>
  <si>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</si>
  <si>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</si>
  <si>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</si>
  <si>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</si>
  <si>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</si>
  <si>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</si>
  <si>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</si>
  <si>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</si>
  <si>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</si>
  <si>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</si>
  <si>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</si>
  <si>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</si>
  <si>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</si>
  <si>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</si>
  <si>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</si>
  <si>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</si>
  <si>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</si>
  <si>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</si>
  <si>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</si>
  <si>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</si>
  <si>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</si>
  <si>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</si>
  <si>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</si>
  <si>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</si>
  <si>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</si>
  <si>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</si>
  <si>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</si>
  <si>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</si>
  <si>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</si>
  <si>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</si>
  <si>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</si>
  <si>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</si>
  <si>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</si>
  <si>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</si>
  <si>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</si>
  <si>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</si>
  <si>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</si>
  <si>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</si>
  <si>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</si>
  <si>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</si>
  <si>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</si>
  <si>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</si>
  <si>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</si>
  <si>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</si>
  <si>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</si>
  <si>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</si>
  <si>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</si>
  <si>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</si>
  <si>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</si>
  <si>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</si>
  <si>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</si>
  <si>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</si>
  <si>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</si>
  <si>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</si>
  <si>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</si>
  <si>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</si>
  <si>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</si>
  <si>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</si>
  <si>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</si>
  <si>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</si>
  <si>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</si>
  <si>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</si>
  <si>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</si>
  <si>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</si>
  <si>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</si>
  <si>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</si>
  <si>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</si>
  <si>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</si>
  <si>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</si>
  <si>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</si>
  <si>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</si>
  <si>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</si>
  <si>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</si>
  <si>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</si>
  <si>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</si>
  <si>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</si>
  <si>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</si>
  <si>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</si>
  <si>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</si>
  <si>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</si>
  <si>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</si>
  <si>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</si>
  <si>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</si>
  <si>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</si>
  <si>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</si>
  <si>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</si>
  <si>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</si>
  <si>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</si>
  <si>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</si>
  <si>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</si>
  <si>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</si>
  <si>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</si>
  <si>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</si>
  <si>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</si>
  <si>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</si>
  <si>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</si>
  <si>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</si>
  <si>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</si>
  <si>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</si>
  <si>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</si>
  <si>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</si>
  <si>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</si>
  <si>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</si>
  <si>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</si>
  <si>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</si>
  <si>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</si>
  <si>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</si>
  <si>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</si>
  <si>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</si>
  <si>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</si>
  <si>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</si>
  <si>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</si>
  <si>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</si>
  <si>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</si>
  <si>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</si>
  <si>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</si>
  <si>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</si>
  <si>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</si>
  <si>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</si>
  <si>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</si>
  <si>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</si>
  <si>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</si>
  <si>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</si>
  <si>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</si>
  <si>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</si>
  <si>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</si>
  <si>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</si>
  <si>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</si>
  <si>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</si>
  <si>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</si>
  <si>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</si>
  <si>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</si>
  <si>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</si>
  <si>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</si>
  <si>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</si>
  <si>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</si>
  <si>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</si>
  <si>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</si>
  <si>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</si>
  <si>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</si>
  <si>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</si>
  <si>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</si>
  <si>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</si>
  <si>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</si>
  <si>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</si>
  <si>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</si>
  <si>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</si>
  <si>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</si>
  <si>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</si>
  <si>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</si>
  <si>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</si>
  <si>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</si>
  <si>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</si>
  <si>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</si>
  <si>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</si>
  <si>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</si>
  <si>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</si>
  <si>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</si>
  <si>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</si>
  <si>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</si>
  <si>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</si>
  <si>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</si>
  <si>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</si>
  <si>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</si>
  <si>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</si>
  <si>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</si>
  <si>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</si>
  <si>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</si>
  <si>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</si>
  <si>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</si>
  <si>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</si>
  <si>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</si>
  <si>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</si>
  <si>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</si>
  <si>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</si>
  <si>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</si>
  <si>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</si>
  <si>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</si>
  <si>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</si>
  <si>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</si>
  <si>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</si>
  <si>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</si>
  <si>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</si>
  <si>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</si>
  <si>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</si>
  <si>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</si>
  <si>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</si>
  <si>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</si>
  <si>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</si>
  <si>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</si>
  <si>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</si>
  <si>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</si>
  <si>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</si>
  <si>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</si>
  <si>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</si>
  <si>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</si>
  <si>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</si>
  <si>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</si>
  <si>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</si>
  <si>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</si>
  <si>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</si>
  <si>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</si>
  <si>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</si>
  <si>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</si>
  <si>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</si>
  <si>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</si>
  <si>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</si>
  <si>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</si>
  <si>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</si>
  <si>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</si>
  <si>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</si>
  <si>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</si>
  <si>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</si>
  <si>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</si>
  <si>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</si>
  <si>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</si>
  <si>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</si>
  <si>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</si>
  <si>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</si>
  <si>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</si>
  <si>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</si>
  <si>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</si>
  <si>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</si>
  <si>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</si>
  <si>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</si>
  <si>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</si>
  <si>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</si>
  <si>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</si>
  <si>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</si>
  <si>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</si>
  <si>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</si>
  <si>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</si>
  <si>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</si>
  <si>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</si>
  <si>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</si>
  <si>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</si>
  <si>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</si>
  <si>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</si>
  <si>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</si>
  <si>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</si>
  <si>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</si>
  <si>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</si>
  <si>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</si>
  <si>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</si>
  <si>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</si>
  <si>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</si>
  <si>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</si>
  <si>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</si>
  <si>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</si>
  <si>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</si>
  <si>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</si>
  <si>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</si>
  <si>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</si>
  <si>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</si>
  <si>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</si>
  <si>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</si>
  <si>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</si>
  <si>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</si>
  <si>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</si>
  <si>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</si>
  <si>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</si>
  <si>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</si>
  <si>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</si>
  <si>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</si>
  <si>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</si>
  <si>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</si>
  <si>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</si>
  <si>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</si>
  <si>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71.12.11.000</t>
  </si>
  <si>
    <t>Установка приборов учета расхода электроэнергии</t>
  </si>
  <si>
    <t>Выполнение СМР по установке приборов учета расхода электроэнергии на объектах филиала ПАО "МРСК Сибири" - "Алтайэнерго" на территории Алтайского края</t>
  </si>
  <si>
    <t>880.17.00235</t>
  </si>
  <si>
    <t>Протокол ЦЗК от 14.11.2017 №20</t>
  </si>
  <si>
    <t>880.17.00236</t>
  </si>
  <si>
    <t>Протокол ЦЗК от 21.11.2017 №21</t>
  </si>
  <si>
    <t>Предоставление денежных средств со свободным графиком их получения / открытие возобновляемой кредитной линии с траншами от 90 до 365 дней и сроком на 4 года с даты первого предоставления транша</t>
  </si>
  <si>
    <t>3_ПР_Проценты к уплате</t>
  </si>
  <si>
    <t>880.17.00242</t>
  </si>
  <si>
    <t>880.17.00237</t>
  </si>
  <si>
    <t>880.17.00238</t>
  </si>
  <si>
    <t>Протокол ЦЗК от 05.12.2017 №22</t>
  </si>
  <si>
    <t>Проведение предпроектного обследования объектов в сетях филиалов ПАО МРСК Сибири "Хакасэнерго", "Бурятэнерго", "Читаэнерго"</t>
  </si>
  <si>
    <t>Аккумуляторные батареи 6 OPzS 300</t>
  </si>
  <si>
    <t>27.20.23.190</t>
  </si>
  <si>
    <t>27.20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</si>
  <si>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07-12-2017)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</si>
</sst>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0"/>
  <sheetViews>
    <sheetView tabSelected="1" view="pageBreakPreview" zoomScale="55" zoomScaleNormal="55" zoomScaleSheetLayoutView="55" workbookViewId="0">
      <selection activeCell="A7" sqref="A7:AC7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92" t="s">
        <v>949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</row>
    <row r="8" spans="1:32" s="2" customFormat="1" ht="15" customHeight="1" x14ac:dyDescent="0.25">
      <c r="A8" s="94" t="s">
        <v>1</v>
      </c>
      <c r="B8" s="95"/>
      <c r="C8" s="95"/>
      <c r="D8" s="95"/>
      <c r="E8" s="96"/>
      <c r="F8" s="1" t="s">
        <v>2</v>
      </c>
    </row>
    <row r="9" spans="1:32" s="2" customFormat="1" ht="15" customHeight="1" x14ac:dyDescent="0.25">
      <c r="A9" s="85" t="s">
        <v>3</v>
      </c>
      <c r="B9" s="86"/>
      <c r="C9" s="86"/>
      <c r="D9" s="86"/>
      <c r="E9" s="87"/>
      <c r="F9" s="1" t="s">
        <v>4</v>
      </c>
    </row>
    <row r="10" spans="1:32" s="2" customFormat="1" ht="15" customHeight="1" x14ac:dyDescent="0.25">
      <c r="A10" s="85" t="s">
        <v>5</v>
      </c>
      <c r="B10" s="86"/>
      <c r="C10" s="86"/>
      <c r="D10" s="86"/>
      <c r="E10" s="87"/>
      <c r="F10" s="1" t="s">
        <v>0</v>
      </c>
    </row>
    <row r="11" spans="1:32" s="2" customFormat="1" ht="15" customHeight="1" x14ac:dyDescent="0.25">
      <c r="A11" s="85" t="s">
        <v>6</v>
      </c>
      <c r="B11" s="86"/>
      <c r="C11" s="86"/>
      <c r="D11" s="86"/>
      <c r="E11" s="87"/>
      <c r="F11" s="1" t="s">
        <v>7</v>
      </c>
    </row>
    <row r="12" spans="1:32" s="2" customFormat="1" ht="15" customHeight="1" x14ac:dyDescent="0.25">
      <c r="A12" s="85" t="s">
        <v>8</v>
      </c>
      <c r="B12" s="86"/>
      <c r="C12" s="86"/>
      <c r="D12" s="86"/>
      <c r="E12" s="87"/>
      <c r="F12" s="1" t="s">
        <v>9</v>
      </c>
    </row>
    <row r="13" spans="1:32" s="2" customFormat="1" ht="15" customHeight="1" x14ac:dyDescent="0.25">
      <c r="A13" s="85" t="s">
        <v>10</v>
      </c>
      <c r="B13" s="86"/>
      <c r="C13" s="86"/>
      <c r="D13" s="86"/>
      <c r="E13" s="87"/>
      <c r="F13" s="1" t="s">
        <v>11</v>
      </c>
    </row>
    <row r="14" spans="1:32" s="2" customFormat="1" ht="15" customHeight="1" x14ac:dyDescent="0.25">
      <c r="A14" s="85" t="s">
        <v>12</v>
      </c>
      <c r="B14" s="86"/>
      <c r="C14" s="86"/>
      <c r="D14" s="86"/>
      <c r="E14" s="87"/>
      <c r="F14" s="1" t="s">
        <v>13</v>
      </c>
    </row>
    <row r="15" spans="1:32" s="2" customFormat="1" ht="15" customHeight="1" x14ac:dyDescent="0.25">
      <c r="A15" s="85" t="s">
        <v>14</v>
      </c>
      <c r="B15" s="86"/>
      <c r="C15" s="86"/>
      <c r="D15" s="86"/>
      <c r="E15" s="87"/>
      <c r="F15" s="1" t="s">
        <v>15</v>
      </c>
    </row>
    <row r="16" spans="1:32" s="2" customFormat="1" ht="15" customHeight="1" thickBot="1" x14ac:dyDescent="0.3">
      <c r="A16" s="88" t="s">
        <v>16</v>
      </c>
      <c r="B16" s="89"/>
      <c r="C16" s="89"/>
      <c r="D16" s="89"/>
      <c r="E16" s="9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91" t="s">
        <v>18</v>
      </c>
      <c r="B18" s="91" t="s">
        <v>19</v>
      </c>
      <c r="C18" s="91" t="s">
        <v>20</v>
      </c>
      <c r="D18" s="70" t="s">
        <v>21</v>
      </c>
      <c r="E18" s="70" t="s">
        <v>22</v>
      </c>
      <c r="F18" s="70" t="s">
        <v>23</v>
      </c>
      <c r="G18" s="70" t="s">
        <v>24</v>
      </c>
      <c r="H18" s="70" t="s">
        <v>25</v>
      </c>
      <c r="I18" s="70" t="s">
        <v>26</v>
      </c>
      <c r="J18" s="76" t="s">
        <v>27</v>
      </c>
      <c r="K18" s="78"/>
      <c r="L18" s="70" t="s">
        <v>28</v>
      </c>
      <c r="M18" s="76" t="s">
        <v>29</v>
      </c>
      <c r="N18" s="78"/>
      <c r="O18" s="70" t="s">
        <v>30</v>
      </c>
      <c r="P18" s="78" t="s">
        <v>31</v>
      </c>
      <c r="Q18" s="78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6" t="s">
        <v>37</v>
      </c>
      <c r="W18" s="77"/>
      <c r="X18" s="78"/>
      <c r="Y18" s="70" t="s">
        <v>38</v>
      </c>
      <c r="Z18" s="70" t="s">
        <v>39</v>
      </c>
      <c r="AA18" s="70" t="s">
        <v>40</v>
      </c>
      <c r="AB18" s="70" t="s">
        <v>41</v>
      </c>
      <c r="AC18" s="70" t="s">
        <v>42</v>
      </c>
      <c r="AD18" s="70" t="s">
        <v>43</v>
      </c>
      <c r="AE18" s="70" t="s">
        <v>44</v>
      </c>
      <c r="AF18" s="70" t="s">
        <v>45</v>
      </c>
      <c r="AG18" s="70" t="s">
        <v>46</v>
      </c>
      <c r="AH18" s="70" t="s">
        <v>47</v>
      </c>
      <c r="AI18" s="72" t="s">
        <v>48</v>
      </c>
    </row>
    <row r="19" spans="1:35" s="2" customFormat="1" ht="15.75" x14ac:dyDescent="0.25">
      <c r="A19" s="75"/>
      <c r="B19" s="75"/>
      <c r="C19" s="75"/>
      <c r="D19" s="71"/>
      <c r="E19" s="71"/>
      <c r="F19" s="71"/>
      <c r="G19" s="71"/>
      <c r="H19" s="71"/>
      <c r="I19" s="71"/>
      <c r="J19" s="79"/>
      <c r="K19" s="81"/>
      <c r="L19" s="71"/>
      <c r="M19" s="79"/>
      <c r="N19" s="81"/>
      <c r="O19" s="71"/>
      <c r="P19" s="81"/>
      <c r="Q19" s="81"/>
      <c r="R19" s="71"/>
      <c r="S19" s="71"/>
      <c r="T19" s="71"/>
      <c r="U19" s="71"/>
      <c r="V19" s="79"/>
      <c r="W19" s="80"/>
      <c r="X19" s="8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3"/>
    </row>
    <row r="20" spans="1:35" s="2" customFormat="1" ht="9" customHeight="1" x14ac:dyDescent="0.25">
      <c r="A20" s="75"/>
      <c r="B20" s="75"/>
      <c r="C20" s="75"/>
      <c r="D20" s="71"/>
      <c r="E20" s="71"/>
      <c r="F20" s="71"/>
      <c r="G20" s="71"/>
      <c r="H20" s="71"/>
      <c r="I20" s="71"/>
      <c r="J20" s="82"/>
      <c r="K20" s="84"/>
      <c r="L20" s="71"/>
      <c r="M20" s="82"/>
      <c r="N20" s="84"/>
      <c r="O20" s="71"/>
      <c r="P20" s="81"/>
      <c r="Q20" s="81"/>
      <c r="R20" s="71"/>
      <c r="S20" s="71"/>
      <c r="T20" s="71"/>
      <c r="U20" s="71"/>
      <c r="V20" s="82"/>
      <c r="W20" s="83"/>
      <c r="X20" s="8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3"/>
    </row>
    <row r="21" spans="1:35" s="2" customFormat="1" ht="15.75" x14ac:dyDescent="0.25">
      <c r="A21" s="75"/>
      <c r="B21" s="75"/>
      <c r="C21" s="75"/>
      <c r="D21" s="71"/>
      <c r="E21" s="71"/>
      <c r="F21" s="71"/>
      <c r="G21" s="71"/>
      <c r="H21" s="71"/>
      <c r="I21" s="71"/>
      <c r="J21" s="74" t="s">
        <v>49</v>
      </c>
      <c r="K21" s="74" t="s">
        <v>50</v>
      </c>
      <c r="L21" s="71"/>
      <c r="M21" s="74" t="s">
        <v>51</v>
      </c>
      <c r="N21" s="74" t="s">
        <v>50</v>
      </c>
      <c r="O21" s="71"/>
      <c r="P21" s="81"/>
      <c r="Q21" s="81"/>
      <c r="R21" s="71"/>
      <c r="S21" s="71"/>
      <c r="T21" s="71"/>
      <c r="U21" s="71"/>
      <c r="V21" s="74" t="s">
        <v>52</v>
      </c>
      <c r="W21" s="74" t="s">
        <v>53</v>
      </c>
      <c r="X21" s="74" t="s">
        <v>54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3"/>
    </row>
    <row r="22" spans="1:35" s="2" customFormat="1" ht="15" customHeight="1" x14ac:dyDescent="0.25">
      <c r="A22" s="75"/>
      <c r="B22" s="75"/>
      <c r="C22" s="75"/>
      <c r="D22" s="71"/>
      <c r="E22" s="71"/>
      <c r="F22" s="71"/>
      <c r="G22" s="71"/>
      <c r="H22" s="71"/>
      <c r="I22" s="71"/>
      <c r="J22" s="75"/>
      <c r="K22" s="75"/>
      <c r="L22" s="71"/>
      <c r="M22" s="75"/>
      <c r="N22" s="75"/>
      <c r="O22" s="71"/>
      <c r="P22" s="81"/>
      <c r="Q22" s="81"/>
      <c r="R22" s="71"/>
      <c r="S22" s="71"/>
      <c r="T22" s="71"/>
      <c r="U22" s="71"/>
      <c r="V22" s="75"/>
      <c r="W22" s="75"/>
      <c r="X22" s="75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3"/>
    </row>
    <row r="23" spans="1:35" s="2" customFormat="1" ht="15.75" x14ac:dyDescent="0.25">
      <c r="A23" s="75"/>
      <c r="B23" s="75"/>
      <c r="C23" s="75"/>
      <c r="D23" s="71"/>
      <c r="E23" s="71"/>
      <c r="F23" s="71"/>
      <c r="G23" s="71"/>
      <c r="H23" s="71"/>
      <c r="I23" s="71"/>
      <c r="J23" s="75"/>
      <c r="K23" s="75"/>
      <c r="L23" s="71"/>
      <c r="M23" s="75"/>
      <c r="N23" s="75"/>
      <c r="O23" s="71"/>
      <c r="P23" s="81"/>
      <c r="Q23" s="81"/>
      <c r="R23" s="71"/>
      <c r="S23" s="71"/>
      <c r="T23" s="71"/>
      <c r="U23" s="71"/>
      <c r="V23" s="75"/>
      <c r="W23" s="75"/>
      <c r="X23" s="75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3"/>
    </row>
    <row r="24" spans="1:35" s="2" customFormat="1" ht="57" customHeight="1" thickBot="1" x14ac:dyDescent="0.3">
      <c r="A24" s="75"/>
      <c r="B24" s="75"/>
      <c r="C24" s="75"/>
      <c r="D24" s="71"/>
      <c r="E24" s="71"/>
      <c r="F24" s="71"/>
      <c r="G24" s="71"/>
      <c r="H24" s="71"/>
      <c r="I24" s="71"/>
      <c r="J24" s="75"/>
      <c r="K24" s="75"/>
      <c r="L24" s="71"/>
      <c r="M24" s="75"/>
      <c r="N24" s="75"/>
      <c r="O24" s="71"/>
      <c r="P24" s="81"/>
      <c r="Q24" s="81"/>
      <c r="R24" s="71"/>
      <c r="S24" s="71"/>
      <c r="T24" s="71"/>
      <c r="U24" s="71"/>
      <c r="V24" s="75"/>
      <c r="W24" s="75"/>
      <c r="X24" s="75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3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7">
        <v>2710420</v>
      </c>
      <c r="V71" s="59"/>
      <c r="W71" s="59">
        <f>U71</f>
        <v>2710420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936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43040</v>
      </c>
      <c r="S90" s="31">
        <v>43040</v>
      </c>
      <c r="T90" s="31">
        <v>43040</v>
      </c>
      <c r="U90" s="59">
        <v>182389.83</v>
      </c>
      <c r="V90" s="59"/>
      <c r="W90" s="59">
        <f>U90</f>
        <v>182389.83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43054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33" customFormat="1" ht="31.5" x14ac:dyDescent="0.25">
      <c r="A108" s="28">
        <v>82</v>
      </c>
      <c r="B108" s="29" t="s">
        <v>56</v>
      </c>
      <c r="C108" s="29" t="s">
        <v>57</v>
      </c>
      <c r="D108" s="42" t="s">
        <v>410</v>
      </c>
      <c r="E108" s="42" t="s">
        <v>430</v>
      </c>
      <c r="F108" s="41" t="s">
        <v>0</v>
      </c>
      <c r="G108" s="29" t="s">
        <v>431</v>
      </c>
      <c r="H108" s="29" t="s">
        <v>432</v>
      </c>
      <c r="I108" s="29" t="s">
        <v>433</v>
      </c>
      <c r="J108" s="29" t="s">
        <v>63</v>
      </c>
      <c r="K108" s="29" t="s">
        <v>64</v>
      </c>
      <c r="L108" s="30">
        <v>0</v>
      </c>
      <c r="M108" s="29" t="s">
        <v>13</v>
      </c>
      <c r="N108" s="29" t="s">
        <v>65</v>
      </c>
      <c r="O108" s="29" t="s">
        <v>57</v>
      </c>
      <c r="P108" s="29" t="s">
        <v>138</v>
      </c>
      <c r="Q108" s="29" t="s">
        <v>66</v>
      </c>
      <c r="R108" s="31">
        <v>43040</v>
      </c>
      <c r="S108" s="31">
        <v>43040</v>
      </c>
      <c r="T108" s="31">
        <v>44105</v>
      </c>
      <c r="U108" s="59">
        <v>900000</v>
      </c>
      <c r="V108" s="59"/>
      <c r="W108" s="59">
        <f>U108</f>
        <v>900000</v>
      </c>
      <c r="X108" s="59">
        <v>0</v>
      </c>
      <c r="Y108" s="42" t="s">
        <v>356</v>
      </c>
      <c r="Z108" s="29" t="s">
        <v>434</v>
      </c>
      <c r="AA108" s="29" t="s">
        <v>0</v>
      </c>
      <c r="AB108" s="29" t="s">
        <v>0</v>
      </c>
      <c r="AC108" s="29" t="s">
        <v>0</v>
      </c>
      <c r="AD108" s="29"/>
      <c r="AE108" s="29" t="s">
        <v>686</v>
      </c>
      <c r="AF108" s="32">
        <v>43040</v>
      </c>
      <c r="AG108" s="29" t="s">
        <v>69</v>
      </c>
      <c r="AH108" s="29" t="s">
        <v>69</v>
      </c>
      <c r="AI108" s="2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14">
        <v>126</v>
      </c>
      <c r="B152" s="9" t="s">
        <v>56</v>
      </c>
      <c r="C152" s="9" t="s">
        <v>57</v>
      </c>
      <c r="D152" s="53" t="s">
        <v>574</v>
      </c>
      <c r="E152" s="53" t="s">
        <v>614</v>
      </c>
      <c r="F152" s="40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5">
        <v>42736</v>
      </c>
      <c r="S152" s="25">
        <v>42767</v>
      </c>
      <c r="T152" s="25">
        <v>43070</v>
      </c>
      <c r="U152" s="58">
        <v>1000000</v>
      </c>
      <c r="V152" s="58"/>
      <c r="W152" s="58">
        <v>1000000</v>
      </c>
      <c r="X152" s="58">
        <v>0</v>
      </c>
      <c r="Y152" s="53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1">
        <v>42766</v>
      </c>
      <c r="AG152" s="9" t="s">
        <v>83</v>
      </c>
      <c r="AH152" s="9" t="s">
        <v>69</v>
      </c>
      <c r="AI152" s="9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932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43070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2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43125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313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2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69</v>
      </c>
      <c r="AH187" s="21" t="s">
        <v>69</v>
      </c>
      <c r="AI187" s="21"/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1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372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7132414.2199999997</v>
      </c>
      <c r="V209" s="57"/>
      <c r="W209" s="57"/>
      <c r="X209" s="57">
        <f t="shared" si="0"/>
        <v>7132414.2199999997</v>
      </c>
      <c r="Y209" s="52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69</v>
      </c>
      <c r="AH209" s="21" t="s">
        <v>69</v>
      </c>
      <c r="AI209" s="21"/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50" customFormat="1" ht="63" x14ac:dyDescent="0.25">
      <c r="A223" s="49">
        <v>206</v>
      </c>
      <c r="B223" s="21" t="s">
        <v>56</v>
      </c>
      <c r="C223" s="21" t="s">
        <v>57</v>
      </c>
      <c r="D223" s="52" t="s">
        <v>582</v>
      </c>
      <c r="E223" s="52" t="s">
        <v>712</v>
      </c>
      <c r="F223" s="47"/>
      <c r="G223" s="21" t="s">
        <v>935</v>
      </c>
      <c r="H223" s="21" t="s">
        <v>933</v>
      </c>
      <c r="I223" s="21" t="s">
        <v>934</v>
      </c>
      <c r="J223" s="21" t="s">
        <v>63</v>
      </c>
      <c r="K223" s="21" t="s">
        <v>64</v>
      </c>
      <c r="L223" s="48">
        <v>0</v>
      </c>
      <c r="M223" s="21" t="s">
        <v>13</v>
      </c>
      <c r="N223" s="21" t="s">
        <v>65</v>
      </c>
      <c r="O223" s="21" t="s">
        <v>57</v>
      </c>
      <c r="P223" s="21" t="s">
        <v>628</v>
      </c>
      <c r="Q223" s="21" t="s">
        <v>66</v>
      </c>
      <c r="R223" s="45">
        <v>43040</v>
      </c>
      <c r="S223" s="45">
        <v>43070</v>
      </c>
      <c r="T223" s="45">
        <v>43070</v>
      </c>
      <c r="U223" s="57">
        <v>497278</v>
      </c>
      <c r="V223" s="57"/>
      <c r="W223" s="57">
        <f>U223</f>
        <v>497278</v>
      </c>
      <c r="X223" s="57"/>
      <c r="Y223" s="52" t="s">
        <v>874</v>
      </c>
      <c r="Z223" s="21" t="s">
        <v>920</v>
      </c>
      <c r="AA223" s="21"/>
      <c r="AB223" s="21"/>
      <c r="AC223" s="21"/>
      <c r="AD223" s="21"/>
      <c r="AE223" s="21" t="s">
        <v>686</v>
      </c>
      <c r="AF223" s="46">
        <v>43080</v>
      </c>
      <c r="AG223" s="21" t="s">
        <v>83</v>
      </c>
      <c r="AH223" s="21" t="s">
        <v>69</v>
      </c>
      <c r="AI223" s="21" t="s">
        <v>84</v>
      </c>
    </row>
    <row r="224" spans="1:35" s="50" customFormat="1" ht="141.75" x14ac:dyDescent="0.25">
      <c r="A224" s="49">
        <v>207</v>
      </c>
      <c r="B224" s="21" t="s">
        <v>56</v>
      </c>
      <c r="C224" s="21" t="s">
        <v>57</v>
      </c>
      <c r="D224" s="52" t="s">
        <v>512</v>
      </c>
      <c r="E224" s="52" t="s">
        <v>719</v>
      </c>
      <c r="F224" s="47"/>
      <c r="G224" s="21" t="s">
        <v>937</v>
      </c>
      <c r="H224" s="21" t="s">
        <v>939</v>
      </c>
      <c r="I224" s="21" t="s">
        <v>711</v>
      </c>
      <c r="J224" s="21" t="s">
        <v>63</v>
      </c>
      <c r="K224" s="21" t="s">
        <v>64</v>
      </c>
      <c r="L224" s="48">
        <v>0</v>
      </c>
      <c r="M224" s="21" t="s">
        <v>13</v>
      </c>
      <c r="N224" s="21" t="s">
        <v>65</v>
      </c>
      <c r="O224" s="21" t="s">
        <v>369</v>
      </c>
      <c r="P224" s="21" t="s">
        <v>562</v>
      </c>
      <c r="Q224" s="21" t="s">
        <v>74</v>
      </c>
      <c r="R224" s="45">
        <v>43070</v>
      </c>
      <c r="S224" s="45">
        <v>43132</v>
      </c>
      <c r="T224" s="45">
        <v>44562</v>
      </c>
      <c r="U224" s="57">
        <v>185000000</v>
      </c>
      <c r="V224" s="57"/>
      <c r="W224" s="57"/>
      <c r="X224" s="57">
        <f>U224</f>
        <v>185000000</v>
      </c>
      <c r="Y224" s="52" t="s">
        <v>872</v>
      </c>
      <c r="Z224" s="21" t="s">
        <v>940</v>
      </c>
      <c r="AA224" s="21"/>
      <c r="AB224" s="21"/>
      <c r="AC224" s="21"/>
      <c r="AD224" s="21"/>
      <c r="AE224" s="21" t="s">
        <v>938</v>
      </c>
      <c r="AF224" s="46">
        <v>43146</v>
      </c>
      <c r="AG224" s="21" t="s">
        <v>69</v>
      </c>
      <c r="AH224" s="21" t="s">
        <v>69</v>
      </c>
      <c r="AI224" s="21" t="s">
        <v>517</v>
      </c>
    </row>
    <row r="225" spans="1:35" s="50" customFormat="1" ht="79.5" customHeight="1" x14ac:dyDescent="0.25">
      <c r="A225" s="49">
        <v>208</v>
      </c>
      <c r="B225" s="21" t="s">
        <v>56</v>
      </c>
      <c r="C225" s="21" t="s">
        <v>57</v>
      </c>
      <c r="D225" s="52" t="s">
        <v>734</v>
      </c>
      <c r="E225" s="52" t="s">
        <v>735</v>
      </c>
      <c r="F225" s="47"/>
      <c r="G225" s="21" t="s">
        <v>941</v>
      </c>
      <c r="H225" s="21" t="s">
        <v>737</v>
      </c>
      <c r="I225" s="21" t="s">
        <v>736</v>
      </c>
      <c r="J225" s="21" t="s">
        <v>63</v>
      </c>
      <c r="K225" s="21" t="s">
        <v>64</v>
      </c>
      <c r="L225" s="48">
        <v>0</v>
      </c>
      <c r="M225" s="21" t="s">
        <v>13</v>
      </c>
      <c r="N225" s="21" t="s">
        <v>65</v>
      </c>
      <c r="O225" s="21" t="s">
        <v>57</v>
      </c>
      <c r="P225" s="29" t="s">
        <v>733</v>
      </c>
      <c r="Q225" s="29" t="s">
        <v>66</v>
      </c>
      <c r="R225" s="45">
        <v>43070</v>
      </c>
      <c r="S225" s="45">
        <v>43070</v>
      </c>
      <c r="T225" s="45">
        <v>43252</v>
      </c>
      <c r="U225" s="57">
        <v>489963.33</v>
      </c>
      <c r="V225" s="57"/>
      <c r="W225" s="57">
        <f>U225</f>
        <v>489963.33</v>
      </c>
      <c r="X225" s="57">
        <v>0</v>
      </c>
      <c r="Y225" s="42" t="s">
        <v>228</v>
      </c>
      <c r="Z225" s="29" t="s">
        <v>257</v>
      </c>
      <c r="AA225" s="21"/>
      <c r="AB225" s="21"/>
      <c r="AC225" s="21"/>
      <c r="AD225" s="21"/>
      <c r="AE225" s="21" t="s">
        <v>686</v>
      </c>
      <c r="AF225" s="46">
        <v>43098</v>
      </c>
      <c r="AG225" s="29" t="s">
        <v>69</v>
      </c>
      <c r="AH225" s="29" t="s">
        <v>69</v>
      </c>
      <c r="AI225" s="29"/>
    </row>
    <row r="226" spans="1:35" s="50" customFormat="1" ht="79.5" customHeight="1" x14ac:dyDescent="0.25">
      <c r="A226" s="49">
        <v>209</v>
      </c>
      <c r="B226" s="21" t="s">
        <v>56</v>
      </c>
      <c r="C226" s="21" t="s">
        <v>57</v>
      </c>
      <c r="D226" s="52" t="s">
        <v>610</v>
      </c>
      <c r="E226" s="52" t="s">
        <v>611</v>
      </c>
      <c r="F226" s="47"/>
      <c r="G226" s="21" t="s">
        <v>942</v>
      </c>
      <c r="H226" s="21" t="s">
        <v>945</v>
      </c>
      <c r="I226" s="21" t="s">
        <v>711</v>
      </c>
      <c r="J226" s="21" t="s">
        <v>63</v>
      </c>
      <c r="K226" s="21" t="s">
        <v>64</v>
      </c>
      <c r="L226" s="48">
        <v>0</v>
      </c>
      <c r="M226" s="21" t="s">
        <v>13</v>
      </c>
      <c r="N226" s="21" t="s">
        <v>65</v>
      </c>
      <c r="O226" s="21" t="s">
        <v>57</v>
      </c>
      <c r="P226" s="29" t="s">
        <v>73</v>
      </c>
      <c r="Q226" s="21" t="s">
        <v>74</v>
      </c>
      <c r="R226" s="45">
        <v>43070</v>
      </c>
      <c r="S226" s="45">
        <v>43101</v>
      </c>
      <c r="T226" s="45">
        <v>43132</v>
      </c>
      <c r="U226" s="57">
        <v>1539869.49</v>
      </c>
      <c r="V226" s="57"/>
      <c r="W226" s="57">
        <v>0</v>
      </c>
      <c r="X226" s="57">
        <f>U226</f>
        <v>1539869.49</v>
      </c>
      <c r="Y226" s="52" t="s">
        <v>874</v>
      </c>
      <c r="Z226" s="29" t="s">
        <v>920</v>
      </c>
      <c r="AA226" s="21"/>
      <c r="AB226" s="21"/>
      <c r="AC226" s="21"/>
      <c r="AD226" s="21"/>
      <c r="AE226" s="21" t="s">
        <v>944</v>
      </c>
      <c r="AF226" s="46">
        <v>43110</v>
      </c>
      <c r="AG226" s="29" t="s">
        <v>83</v>
      </c>
      <c r="AH226" s="29" t="s">
        <v>69</v>
      </c>
      <c r="AI226" s="29" t="s">
        <v>84</v>
      </c>
    </row>
    <row r="227" spans="1:35" s="50" customFormat="1" ht="79.5" customHeight="1" x14ac:dyDescent="0.25">
      <c r="A227" s="49">
        <v>210</v>
      </c>
      <c r="B227" s="21" t="s">
        <v>56</v>
      </c>
      <c r="C227" s="21" t="s">
        <v>57</v>
      </c>
      <c r="D227" s="52" t="s">
        <v>948</v>
      </c>
      <c r="E227" s="52" t="s">
        <v>947</v>
      </c>
      <c r="F227" s="47"/>
      <c r="G227" s="21" t="s">
        <v>943</v>
      </c>
      <c r="H227" s="21" t="s">
        <v>946</v>
      </c>
      <c r="I227" s="21" t="s">
        <v>711</v>
      </c>
      <c r="J227" s="21" t="s">
        <v>63</v>
      </c>
      <c r="K227" s="21" t="s">
        <v>64</v>
      </c>
      <c r="L227" s="48">
        <v>0</v>
      </c>
      <c r="M227" s="21" t="s">
        <v>13</v>
      </c>
      <c r="N227" s="21" t="s">
        <v>65</v>
      </c>
      <c r="O227" s="21" t="s">
        <v>57</v>
      </c>
      <c r="P227" s="29" t="s">
        <v>132</v>
      </c>
      <c r="Q227" s="21" t="s">
        <v>74</v>
      </c>
      <c r="R227" s="45">
        <v>43070</v>
      </c>
      <c r="S227" s="45">
        <v>43101</v>
      </c>
      <c r="T227" s="45">
        <v>43101</v>
      </c>
      <c r="U227" s="57">
        <v>710362.37</v>
      </c>
      <c r="V227" s="57"/>
      <c r="W227" s="57">
        <v>0</v>
      </c>
      <c r="X227" s="57">
        <f>U227</f>
        <v>710362.37</v>
      </c>
      <c r="Y227" s="52" t="s">
        <v>874</v>
      </c>
      <c r="Z227" s="29" t="s">
        <v>890</v>
      </c>
      <c r="AA227" s="21"/>
      <c r="AB227" s="21"/>
      <c r="AC227" s="21"/>
      <c r="AD227" s="21"/>
      <c r="AE227" s="21" t="s">
        <v>944</v>
      </c>
      <c r="AF227" s="46">
        <v>43110</v>
      </c>
      <c r="AG227" s="29" t="s">
        <v>69</v>
      </c>
      <c r="AH227" s="29" t="s">
        <v>69</v>
      </c>
      <c r="AI227" s="29"/>
    </row>
    <row r="228" spans="1:35" s="8" customFormat="1" ht="15.75" x14ac:dyDescent="0.25">
      <c r="A228" s="16" t="s">
        <v>629</v>
      </c>
      <c r="B228" s="17"/>
      <c r="C228" s="17"/>
      <c r="D228" s="55"/>
      <c r="E228" s="55"/>
      <c r="F228" s="43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26"/>
      <c r="S228" s="26"/>
      <c r="T228" s="26"/>
      <c r="U228" s="17"/>
      <c r="V228" s="17"/>
      <c r="W228" s="17"/>
      <c r="X228" s="17"/>
      <c r="Y228" s="55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 s="8" customFormat="1" ht="15.75" x14ac:dyDescent="0.25">
      <c r="A229" s="16" t="s">
        <v>630</v>
      </c>
      <c r="B229" s="17"/>
      <c r="C229" s="17"/>
      <c r="D229" s="55"/>
      <c r="E229" s="55"/>
      <c r="F229" s="43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26"/>
      <c r="S229" s="26"/>
      <c r="T229" s="26"/>
      <c r="U229" s="17"/>
      <c r="V229" s="17"/>
      <c r="W229" s="17"/>
      <c r="X229" s="17"/>
      <c r="Y229" s="55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s="8" customFormat="1" ht="15.75" x14ac:dyDescent="0.25">
      <c r="A230" s="16" t="s">
        <v>631</v>
      </c>
      <c r="B230" s="17"/>
      <c r="C230" s="17"/>
      <c r="D230" s="55"/>
      <c r="E230" s="55"/>
      <c r="F230" s="43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26"/>
      <c r="S230" s="26"/>
      <c r="T230" s="26"/>
      <c r="U230" s="17"/>
      <c r="V230" s="17"/>
      <c r="W230" s="17"/>
      <c r="X230" s="17"/>
      <c r="Y230" s="55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s="33" customFormat="1" ht="47.25" x14ac:dyDescent="0.25">
      <c r="A231" s="28">
        <v>129</v>
      </c>
      <c r="B231" s="29" t="s">
        <v>56</v>
      </c>
      <c r="C231" s="29" t="s">
        <v>57</v>
      </c>
      <c r="D231" s="42" t="s">
        <v>632</v>
      </c>
      <c r="E231" s="42" t="s">
        <v>633</v>
      </c>
      <c r="F231" s="41" t="s">
        <v>0</v>
      </c>
      <c r="G231" s="29" t="s">
        <v>634</v>
      </c>
      <c r="H231" s="29" t="s">
        <v>635</v>
      </c>
      <c r="I231" s="29" t="s">
        <v>636</v>
      </c>
      <c r="J231" s="29" t="s">
        <v>637</v>
      </c>
      <c r="K231" s="29" t="s">
        <v>638</v>
      </c>
      <c r="L231" s="30">
        <v>1</v>
      </c>
      <c r="M231" s="29" t="s">
        <v>13</v>
      </c>
      <c r="N231" s="29" t="s">
        <v>65</v>
      </c>
      <c r="O231" s="29" t="s">
        <v>57</v>
      </c>
      <c r="P231" s="29" t="s">
        <v>132</v>
      </c>
      <c r="Q231" s="29" t="s">
        <v>74</v>
      </c>
      <c r="R231" s="31">
        <v>42826</v>
      </c>
      <c r="S231" s="31">
        <v>42887</v>
      </c>
      <c r="T231" s="31">
        <v>42979</v>
      </c>
      <c r="U231" s="59">
        <v>311776.5</v>
      </c>
      <c r="V231" s="59"/>
      <c r="W231" s="59">
        <f>U231</f>
        <v>311776.5</v>
      </c>
      <c r="X231" s="59">
        <v>0</v>
      </c>
      <c r="Y231" s="42" t="s">
        <v>639</v>
      </c>
      <c r="Z231" s="29" t="s">
        <v>640</v>
      </c>
      <c r="AA231" s="29" t="s">
        <v>641</v>
      </c>
      <c r="AB231" s="29" t="s">
        <v>642</v>
      </c>
      <c r="AC231" s="29" t="s">
        <v>0</v>
      </c>
      <c r="AD231" s="29"/>
      <c r="AE231" s="29" t="s">
        <v>686</v>
      </c>
      <c r="AF231" s="32">
        <v>42881</v>
      </c>
      <c r="AG231" s="29" t="s">
        <v>83</v>
      </c>
      <c r="AH231" s="29" t="s">
        <v>69</v>
      </c>
      <c r="AI231" s="29" t="s">
        <v>84</v>
      </c>
    </row>
    <row r="232" spans="1:35" s="39" customFormat="1" ht="47.25" x14ac:dyDescent="0.25">
      <c r="A232" s="34">
        <v>130</v>
      </c>
      <c r="B232" s="35" t="s">
        <v>56</v>
      </c>
      <c r="C232" s="35" t="s">
        <v>57</v>
      </c>
      <c r="D232" s="54" t="s">
        <v>643</v>
      </c>
      <c r="E232" s="54" t="s">
        <v>644</v>
      </c>
      <c r="F232" s="44" t="s">
        <v>0</v>
      </c>
      <c r="G232" s="35" t="s">
        <v>645</v>
      </c>
      <c r="H232" s="35" t="s">
        <v>646</v>
      </c>
      <c r="I232" s="35" t="s">
        <v>647</v>
      </c>
      <c r="J232" s="35" t="s">
        <v>63</v>
      </c>
      <c r="K232" s="35" t="s">
        <v>64</v>
      </c>
      <c r="L232" s="36">
        <v>0</v>
      </c>
      <c r="M232" s="35" t="s">
        <v>13</v>
      </c>
      <c r="N232" s="35" t="s">
        <v>65</v>
      </c>
      <c r="O232" s="35" t="s">
        <v>57</v>
      </c>
      <c r="P232" s="35" t="s">
        <v>132</v>
      </c>
      <c r="Q232" s="35" t="s">
        <v>74</v>
      </c>
      <c r="R232" s="37">
        <v>42736</v>
      </c>
      <c r="S232" s="37">
        <v>42917</v>
      </c>
      <c r="T232" s="37">
        <v>42917</v>
      </c>
      <c r="U232" s="60">
        <v>2372881.36</v>
      </c>
      <c r="V232" s="60"/>
      <c r="W232" s="60">
        <v>2372881.36</v>
      </c>
      <c r="X232" s="60">
        <v>0</v>
      </c>
      <c r="Y232" s="54" t="s">
        <v>165</v>
      </c>
      <c r="Z232" s="35" t="s">
        <v>640</v>
      </c>
      <c r="AA232" s="35" t="s">
        <v>648</v>
      </c>
      <c r="AB232" s="35" t="s">
        <v>649</v>
      </c>
      <c r="AC232" s="35" t="s">
        <v>0</v>
      </c>
      <c r="AD232" s="35"/>
      <c r="AE232" s="35" t="s">
        <v>685</v>
      </c>
      <c r="AF232" s="38">
        <v>42916</v>
      </c>
      <c r="AG232" s="35" t="s">
        <v>83</v>
      </c>
      <c r="AH232" s="35" t="s">
        <v>69</v>
      </c>
      <c r="AI232" s="35" t="s">
        <v>84</v>
      </c>
    </row>
    <row r="233" spans="1:35" s="33" customFormat="1" ht="47.25" x14ac:dyDescent="0.25">
      <c r="A233" s="28">
        <v>131</v>
      </c>
      <c r="B233" s="29" t="s">
        <v>56</v>
      </c>
      <c r="C233" s="29" t="s">
        <v>57</v>
      </c>
      <c r="D233" s="42" t="s">
        <v>643</v>
      </c>
      <c r="E233" s="42" t="s">
        <v>644</v>
      </c>
      <c r="F233" s="41" t="s">
        <v>0</v>
      </c>
      <c r="G233" s="29" t="s">
        <v>650</v>
      </c>
      <c r="H233" s="29" t="s">
        <v>651</v>
      </c>
      <c r="I233" s="29" t="s">
        <v>647</v>
      </c>
      <c r="J233" s="29" t="s">
        <v>63</v>
      </c>
      <c r="K233" s="29" t="s">
        <v>64</v>
      </c>
      <c r="L233" s="30">
        <v>0</v>
      </c>
      <c r="M233" s="29" t="s">
        <v>13</v>
      </c>
      <c r="N233" s="29" t="s">
        <v>65</v>
      </c>
      <c r="O233" s="29" t="s">
        <v>369</v>
      </c>
      <c r="P233" s="29" t="s">
        <v>132</v>
      </c>
      <c r="Q233" s="29" t="s">
        <v>74</v>
      </c>
      <c r="R233" s="31">
        <v>42826</v>
      </c>
      <c r="S233" s="31">
        <v>42948</v>
      </c>
      <c r="T233" s="31">
        <v>42948</v>
      </c>
      <c r="U233" s="59">
        <v>5652540</v>
      </c>
      <c r="V233" s="59"/>
      <c r="W233" s="59">
        <f>U233</f>
        <v>5652540</v>
      </c>
      <c r="X233" s="59">
        <v>0</v>
      </c>
      <c r="Y233" s="42" t="s">
        <v>165</v>
      </c>
      <c r="Z233" s="29" t="s">
        <v>640</v>
      </c>
      <c r="AA233" s="29" t="s">
        <v>652</v>
      </c>
      <c r="AB233" s="29" t="s">
        <v>653</v>
      </c>
      <c r="AC233" s="29" t="s">
        <v>0</v>
      </c>
      <c r="AD233" s="29"/>
      <c r="AE233" s="29" t="s">
        <v>692</v>
      </c>
      <c r="AF233" s="32">
        <v>42947</v>
      </c>
      <c r="AG233" s="29" t="s">
        <v>83</v>
      </c>
      <c r="AH233" s="29" t="s">
        <v>69</v>
      </c>
      <c r="AI233" s="29" t="s">
        <v>84</v>
      </c>
    </row>
    <row r="234" spans="1:35" s="33" customFormat="1" ht="141.75" x14ac:dyDescent="0.25">
      <c r="A234" s="28">
        <v>132</v>
      </c>
      <c r="B234" s="29" t="s">
        <v>56</v>
      </c>
      <c r="C234" s="29" t="s">
        <v>57</v>
      </c>
      <c r="D234" s="42" t="s">
        <v>643</v>
      </c>
      <c r="E234" s="42" t="s">
        <v>644</v>
      </c>
      <c r="F234" s="41" t="s">
        <v>0</v>
      </c>
      <c r="G234" s="29" t="s">
        <v>654</v>
      </c>
      <c r="H234" s="29" t="s">
        <v>655</v>
      </c>
      <c r="I234" s="29" t="s">
        <v>647</v>
      </c>
      <c r="J234" s="29" t="s">
        <v>63</v>
      </c>
      <c r="K234" s="29" t="s">
        <v>64</v>
      </c>
      <c r="L234" s="30">
        <v>0</v>
      </c>
      <c r="M234" s="29" t="s">
        <v>13</v>
      </c>
      <c r="N234" s="29" t="s">
        <v>65</v>
      </c>
      <c r="O234" s="29" t="s">
        <v>369</v>
      </c>
      <c r="P234" s="29" t="s">
        <v>132</v>
      </c>
      <c r="Q234" s="29" t="s">
        <v>74</v>
      </c>
      <c r="R234" s="31">
        <v>42826</v>
      </c>
      <c r="S234" s="31">
        <v>42948</v>
      </c>
      <c r="T234" s="31">
        <v>42979</v>
      </c>
      <c r="U234" s="59">
        <v>9652464</v>
      </c>
      <c r="V234" s="59"/>
      <c r="W234" s="59">
        <f>U234</f>
        <v>9652464</v>
      </c>
      <c r="X234" s="59">
        <v>0</v>
      </c>
      <c r="Y234" s="42" t="s">
        <v>165</v>
      </c>
      <c r="Z234" s="29" t="s">
        <v>640</v>
      </c>
      <c r="AA234" s="29" t="s">
        <v>656</v>
      </c>
      <c r="AB234" s="29" t="s">
        <v>657</v>
      </c>
      <c r="AC234" s="29" t="s">
        <v>0</v>
      </c>
      <c r="AD234" s="29"/>
      <c r="AE234" s="29" t="s">
        <v>692</v>
      </c>
      <c r="AF234" s="32">
        <v>42944</v>
      </c>
      <c r="AG234" s="29" t="s">
        <v>83</v>
      </c>
      <c r="AH234" s="29" t="s">
        <v>69</v>
      </c>
      <c r="AI234" s="29" t="s">
        <v>84</v>
      </c>
    </row>
    <row r="235" spans="1:35" s="39" customFormat="1" ht="47.25" x14ac:dyDescent="0.25">
      <c r="A235" s="34">
        <v>133</v>
      </c>
      <c r="B235" s="35" t="s">
        <v>56</v>
      </c>
      <c r="C235" s="35" t="s">
        <v>57</v>
      </c>
      <c r="D235" s="54" t="s">
        <v>643</v>
      </c>
      <c r="E235" s="54" t="s">
        <v>644</v>
      </c>
      <c r="F235" s="44" t="s">
        <v>0</v>
      </c>
      <c r="G235" s="35" t="s">
        <v>658</v>
      </c>
      <c r="H235" s="35" t="s">
        <v>659</v>
      </c>
      <c r="I235" s="35" t="s">
        <v>647</v>
      </c>
      <c r="J235" s="35" t="s">
        <v>63</v>
      </c>
      <c r="K235" s="35" t="s">
        <v>64</v>
      </c>
      <c r="L235" s="36">
        <v>0</v>
      </c>
      <c r="M235" s="35" t="s">
        <v>13</v>
      </c>
      <c r="N235" s="35" t="s">
        <v>65</v>
      </c>
      <c r="O235" s="35" t="s">
        <v>57</v>
      </c>
      <c r="P235" s="35" t="s">
        <v>132</v>
      </c>
      <c r="Q235" s="35" t="s">
        <v>74</v>
      </c>
      <c r="R235" s="37">
        <v>42795</v>
      </c>
      <c r="S235" s="37">
        <v>42917</v>
      </c>
      <c r="T235" s="37">
        <v>42917</v>
      </c>
      <c r="U235" s="60">
        <v>1081982.69</v>
      </c>
      <c r="V235" s="60"/>
      <c r="W235" s="60">
        <v>1081982.69</v>
      </c>
      <c r="X235" s="60">
        <v>0</v>
      </c>
      <c r="Y235" s="54" t="s">
        <v>165</v>
      </c>
      <c r="Z235" s="35" t="s">
        <v>640</v>
      </c>
      <c r="AA235" s="35" t="s">
        <v>660</v>
      </c>
      <c r="AB235" s="35" t="s">
        <v>661</v>
      </c>
      <c r="AC235" s="35" t="s">
        <v>0</v>
      </c>
      <c r="AD235" s="35"/>
      <c r="AE235" s="35" t="s">
        <v>685</v>
      </c>
      <c r="AF235" s="38">
        <v>42916</v>
      </c>
      <c r="AG235" s="35" t="s">
        <v>83</v>
      </c>
      <c r="AH235" s="35" t="s">
        <v>69</v>
      </c>
      <c r="AI235" s="35" t="s">
        <v>84</v>
      </c>
    </row>
    <row r="236" spans="1:35" s="8" customFormat="1" ht="63" x14ac:dyDescent="0.25">
      <c r="A236" s="14">
        <v>134</v>
      </c>
      <c r="B236" s="9" t="s">
        <v>56</v>
      </c>
      <c r="C236" s="9" t="s">
        <v>57</v>
      </c>
      <c r="D236" s="53" t="s">
        <v>662</v>
      </c>
      <c r="E236" s="53" t="s">
        <v>663</v>
      </c>
      <c r="F236" s="40" t="s">
        <v>0</v>
      </c>
      <c r="G236" s="9" t="s">
        <v>664</v>
      </c>
      <c r="H236" s="9" t="s">
        <v>665</v>
      </c>
      <c r="I236" s="9" t="s">
        <v>127</v>
      </c>
      <c r="J236" s="9" t="s">
        <v>63</v>
      </c>
      <c r="K236" s="9" t="s">
        <v>64</v>
      </c>
      <c r="L236" s="10">
        <v>0</v>
      </c>
      <c r="M236" s="9" t="s">
        <v>13</v>
      </c>
      <c r="N236" s="9" t="s">
        <v>65</v>
      </c>
      <c r="O236" s="9" t="s">
        <v>369</v>
      </c>
      <c r="P236" s="9" t="s">
        <v>73</v>
      </c>
      <c r="Q236" s="9" t="s">
        <v>74</v>
      </c>
      <c r="R236" s="25">
        <v>42767</v>
      </c>
      <c r="S236" s="25">
        <v>42826</v>
      </c>
      <c r="T236" s="25">
        <v>42887</v>
      </c>
      <c r="U236" s="58">
        <v>4865201.9000000004</v>
      </c>
      <c r="V236" s="58"/>
      <c r="W236" s="58">
        <v>4865201.9000000004</v>
      </c>
      <c r="X236" s="58">
        <v>0</v>
      </c>
      <c r="Y236" s="53" t="s">
        <v>165</v>
      </c>
      <c r="Z236" s="9" t="s">
        <v>640</v>
      </c>
      <c r="AA236" s="9" t="s">
        <v>666</v>
      </c>
      <c r="AB236" s="9" t="s">
        <v>667</v>
      </c>
      <c r="AC236" s="9" t="s">
        <v>0</v>
      </c>
      <c r="AD236" s="9"/>
      <c r="AE236" s="9" t="s">
        <v>0</v>
      </c>
      <c r="AF236" s="11">
        <v>42825</v>
      </c>
      <c r="AG236" s="9" t="s">
        <v>69</v>
      </c>
      <c r="AH236" s="9" t="s">
        <v>69</v>
      </c>
      <c r="AI236" s="9" t="s">
        <v>0</v>
      </c>
    </row>
    <row r="237" spans="1:35" s="8" customFormat="1" ht="31.5" x14ac:dyDescent="0.25">
      <c r="A237" s="14">
        <v>135</v>
      </c>
      <c r="B237" s="9" t="s">
        <v>56</v>
      </c>
      <c r="C237" s="9" t="s">
        <v>57</v>
      </c>
      <c r="D237" s="53" t="s">
        <v>662</v>
      </c>
      <c r="E237" s="53" t="s">
        <v>668</v>
      </c>
      <c r="F237" s="40" t="s">
        <v>0</v>
      </c>
      <c r="G237" s="9" t="s">
        <v>669</v>
      </c>
      <c r="H237" s="9" t="s">
        <v>670</v>
      </c>
      <c r="I237" s="9" t="s">
        <v>127</v>
      </c>
      <c r="J237" s="9" t="s">
        <v>63</v>
      </c>
      <c r="K237" s="9" t="s">
        <v>64</v>
      </c>
      <c r="L237" s="10">
        <v>0</v>
      </c>
      <c r="M237" s="9" t="s">
        <v>13</v>
      </c>
      <c r="N237" s="9" t="s">
        <v>65</v>
      </c>
      <c r="O237" s="9" t="s">
        <v>369</v>
      </c>
      <c r="P237" s="9" t="s">
        <v>73</v>
      </c>
      <c r="Q237" s="9" t="s">
        <v>74</v>
      </c>
      <c r="R237" s="25">
        <v>42767</v>
      </c>
      <c r="S237" s="25">
        <v>42826</v>
      </c>
      <c r="T237" s="25">
        <v>42887</v>
      </c>
      <c r="U237" s="58">
        <v>4697598.87</v>
      </c>
      <c r="V237" s="58"/>
      <c r="W237" s="58">
        <v>4697598.87</v>
      </c>
      <c r="X237" s="58">
        <v>0</v>
      </c>
      <c r="Y237" s="53" t="s">
        <v>165</v>
      </c>
      <c r="Z237" s="9" t="s">
        <v>640</v>
      </c>
      <c r="AA237" s="9" t="s">
        <v>671</v>
      </c>
      <c r="AB237" s="9" t="s">
        <v>672</v>
      </c>
      <c r="AC237" s="9" t="s">
        <v>0</v>
      </c>
      <c r="AD237" s="9"/>
      <c r="AE237" s="9" t="s">
        <v>0</v>
      </c>
      <c r="AF237" s="11">
        <v>42825</v>
      </c>
      <c r="AG237" s="9" t="s">
        <v>69</v>
      </c>
      <c r="AH237" s="9" t="s">
        <v>69</v>
      </c>
      <c r="AI237" s="9" t="s">
        <v>0</v>
      </c>
    </row>
    <row r="238" spans="1:35" s="8" customFormat="1" ht="31.5" x14ac:dyDescent="0.25">
      <c r="A238" s="14">
        <v>136</v>
      </c>
      <c r="B238" s="9" t="s">
        <v>56</v>
      </c>
      <c r="C238" s="9" t="s">
        <v>57</v>
      </c>
      <c r="D238" s="53" t="s">
        <v>662</v>
      </c>
      <c r="E238" s="53" t="s">
        <v>673</v>
      </c>
      <c r="F238" s="40" t="s">
        <v>0</v>
      </c>
      <c r="G238" s="9" t="s">
        <v>674</v>
      </c>
      <c r="H238" s="9" t="s">
        <v>675</v>
      </c>
      <c r="I238" s="9" t="s">
        <v>127</v>
      </c>
      <c r="J238" s="9" t="s">
        <v>63</v>
      </c>
      <c r="K238" s="9" t="s">
        <v>64</v>
      </c>
      <c r="L238" s="10">
        <v>0</v>
      </c>
      <c r="M238" s="9" t="s">
        <v>13</v>
      </c>
      <c r="N238" s="9" t="s">
        <v>65</v>
      </c>
      <c r="O238" s="9" t="s">
        <v>369</v>
      </c>
      <c r="P238" s="9" t="s">
        <v>73</v>
      </c>
      <c r="Q238" s="9" t="s">
        <v>74</v>
      </c>
      <c r="R238" s="25">
        <v>42856</v>
      </c>
      <c r="S238" s="25">
        <v>42917</v>
      </c>
      <c r="T238" s="25">
        <v>42979</v>
      </c>
      <c r="U238" s="58">
        <v>1605521.46</v>
      </c>
      <c r="V238" s="58"/>
      <c r="W238" s="58">
        <v>1605521.46</v>
      </c>
      <c r="X238" s="58">
        <v>0</v>
      </c>
      <c r="Y238" s="53" t="s">
        <v>165</v>
      </c>
      <c r="Z238" s="9" t="s">
        <v>640</v>
      </c>
      <c r="AA238" s="9" t="s">
        <v>676</v>
      </c>
      <c r="AB238" s="9" t="s">
        <v>677</v>
      </c>
      <c r="AC238" s="9" t="s">
        <v>0</v>
      </c>
      <c r="AD238" s="9"/>
      <c r="AE238" s="9" t="s">
        <v>0</v>
      </c>
      <c r="AF238" s="11">
        <v>42916</v>
      </c>
      <c r="AG238" s="9" t="s">
        <v>69</v>
      </c>
      <c r="AH238" s="9" t="s">
        <v>69</v>
      </c>
      <c r="AI238" s="9" t="s">
        <v>0</v>
      </c>
    </row>
    <row r="239" spans="1:35" s="33" customFormat="1" ht="47.25" x14ac:dyDescent="0.25">
      <c r="A239" s="28">
        <v>137</v>
      </c>
      <c r="B239" s="29" t="s">
        <v>56</v>
      </c>
      <c r="C239" s="29" t="s">
        <v>57</v>
      </c>
      <c r="D239" s="42" t="s">
        <v>678</v>
      </c>
      <c r="E239" s="42" t="s">
        <v>691</v>
      </c>
      <c r="F239" s="41" t="s">
        <v>0</v>
      </c>
      <c r="G239" s="29" t="s">
        <v>679</v>
      </c>
      <c r="H239" s="29" t="s">
        <v>680</v>
      </c>
      <c r="I239" s="29" t="s">
        <v>145</v>
      </c>
      <c r="J239" s="29" t="s">
        <v>63</v>
      </c>
      <c r="K239" s="29" t="s">
        <v>64</v>
      </c>
      <c r="L239" s="30">
        <v>0</v>
      </c>
      <c r="M239" s="29" t="s">
        <v>13</v>
      </c>
      <c r="N239" s="29" t="s">
        <v>65</v>
      </c>
      <c r="O239" s="29" t="s">
        <v>369</v>
      </c>
      <c r="P239" s="29" t="s">
        <v>132</v>
      </c>
      <c r="Q239" s="29" t="s">
        <v>74</v>
      </c>
      <c r="R239" s="31">
        <v>42795</v>
      </c>
      <c r="S239" s="31">
        <v>42856</v>
      </c>
      <c r="T239" s="31">
        <v>42856</v>
      </c>
      <c r="U239" s="59">
        <v>2949580.7999999998</v>
      </c>
      <c r="V239" s="59"/>
      <c r="W239" s="59">
        <v>2949580.7999999998</v>
      </c>
      <c r="X239" s="59">
        <v>0</v>
      </c>
      <c r="Y239" s="42" t="s">
        <v>681</v>
      </c>
      <c r="Z239" s="29" t="s">
        <v>640</v>
      </c>
      <c r="AA239" s="29" t="s">
        <v>682</v>
      </c>
      <c r="AB239" s="29" t="s">
        <v>683</v>
      </c>
      <c r="AC239" s="29" t="s">
        <v>0</v>
      </c>
      <c r="AD239" s="29"/>
      <c r="AE239" s="29" t="s">
        <v>689</v>
      </c>
      <c r="AF239" s="32">
        <v>42855</v>
      </c>
      <c r="AG239" s="29" t="s">
        <v>83</v>
      </c>
      <c r="AH239" s="29" t="s">
        <v>69</v>
      </c>
      <c r="AI239" s="29" t="s">
        <v>84</v>
      </c>
    </row>
    <row r="240" spans="1:35" s="8" customFormat="1" ht="15.75" x14ac:dyDescent="0.25">
      <c r="A240" s="18" t="s">
        <v>684</v>
      </c>
      <c r="B240" s="19"/>
      <c r="C240" s="19"/>
      <c r="D240" s="19"/>
      <c r="E240" s="19"/>
      <c r="F240" s="27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27"/>
      <c r="S240" s="27"/>
      <c r="T240" s="27"/>
      <c r="U240" s="58">
        <f>SUM(U27:U239)</f>
        <v>11579888399.199995</v>
      </c>
      <c r="V240" s="58"/>
      <c r="W240" s="58"/>
      <c r="X240" s="58"/>
      <c r="Y240" s="56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</sheetData>
  <autoFilter ref="A25:AI240"/>
  <mergeCells count="48">
    <mergeCell ref="A13:E13"/>
    <mergeCell ref="A7:AC7"/>
    <mergeCell ref="A8:E8"/>
    <mergeCell ref="A9:E9"/>
    <mergeCell ref="A10:E10"/>
    <mergeCell ref="A11:E11"/>
    <mergeCell ref="A12:E12"/>
    <mergeCell ref="A14:E14"/>
    <mergeCell ref="A15:E15"/>
    <mergeCell ref="A16:E16"/>
    <mergeCell ref="A18:A24"/>
    <mergeCell ref="B18:B24"/>
    <mergeCell ref="C18:C24"/>
    <mergeCell ref="D18:D24"/>
    <mergeCell ref="E18:E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V18:X20"/>
    <mergeCell ref="Y18:Y24"/>
    <mergeCell ref="Z18:Z24"/>
    <mergeCell ref="AA18:AA24"/>
    <mergeCell ref="X21:X24"/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2017-12-07T04:46:25Z</dcterms:modified>
</cp:coreProperties>
</file>